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<sst xmlns="http://schemas.openxmlformats.org/spreadsheetml/2006/main" count="1050" uniqueCount="204">
  <si>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</si>
  <si>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</si>
  <si>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</si>
  <si>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</si>
  <si>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</si>
  <si>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</si>
  <si>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</si>
  <si>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</si>
  <si>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</si>
  <si>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</si>
  <si>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</si>
  <si>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</si>
  <si>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</si>
  <si>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</si>
  <si>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</si>
  <si>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</si>
  <si>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</si>
  <si>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</si>
  <si>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</si>
  <si>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</si>
  <si>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</si>
  <si>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</si>
  <si>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</si>
  <si>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</si>
  <si>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</si>
  <si>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</si>
  <si>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</si>
  <si>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</si>
  <si>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</si>
  <si>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</si>
  <si>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</si>
  <si>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</si>
  <si>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</si>
  <si>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</si>
  <si>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</si>
  <si>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</si>
  <si>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</si>
  <si>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</si>
  <si>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</si>
  <si>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</si>
  <si>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</si>
  <si>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</si>
  <si>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</si>
  <si>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</si>
  <si>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</si>
  <si>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</si>
  <si>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</si>
  <si>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</si>
  <si>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</si>
  <si>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</si>
  <si>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</si>
  <si>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</si>
  <si>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</si>
  <si>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</si>
  <si>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</si>
  <si>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</si>
  <si>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</si>
  <si>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</si>
  <si>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</si>
  <si>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</si>
  <si>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</si>
  <si>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</si>
  <si>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</si>
  <si>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</si>
  <si>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</si>
  <si>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</si>
  <si>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</si>
  <si>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</si>
  <si>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</si>
  <si>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</si>
  <si>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</si>
  <si>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</si>
  <si>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</si>
  <si>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</si>
  <si>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</si>
  <si>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</si>
  <si>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</si>
  <si>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</si>
  <si>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</si>
  <si>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</si>
  <si>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</si>
  <si>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</si>
  <si>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</si>
  <si>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</si>
  <si>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</si>
  <si>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</si>
  <si>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</si>
  <si>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</si>
  <si>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</si>
  <si>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</si>
  <si>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</si>
  <si>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</si>
  <si>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</si>
  <si>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</si>
  <si>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</si>
  <si>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</si>
  <si>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</si>
  <si>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</si>
  <si>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</si>
  <si>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</si>
  <si>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</si>
  <si>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</si>
  <si>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</si>
  <si>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</si>
  <si>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</si>
  <si>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</si>
  <si>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</si>
  <si>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</si>
  <si>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</si>
  <si>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</si>
  <si>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</si>
  <si>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</si>
  <si>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</si>
  <si>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</si>
  <si>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</si>
  <si>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</si>
  <si>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</si>
  <si>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</si>
  <si>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</si>
  <si>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</si>
  <si>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</si>
  <si>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</si>
  <si>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</si>
  <si>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</si>
  <si>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</si>
  <si>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</si>
  <si>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</si>
  <si>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</si>
  <si>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</si>
  <si>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</si>
  <si>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</si>
  <si>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</si>
  <si>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</si>
  <si>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</si>
  <si>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</si>
  <si>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</si>
  <si>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</si>
  <si>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</si>
  <si>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</si>
  <si>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</si>
  <si>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</si>
  <si>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</si>
  <si>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</si>
  <si>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</si>
  <si>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</si>
  <si>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</si>
  <si>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</si>
  <si>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</si>
  <si>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</si>
  <si>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</si>
  <si>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</si>
  <si>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</si>
  <si>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</si>
  <si>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</si>
  <si>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</si>
  <si>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</si>
  <si>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</si>
  <si>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</si>
  <si>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</si>
  <si>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</si>
  <si>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</si>
  <si>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</si>
  <si>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</si>
  <si>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</si>
  <si>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</si>
  <si>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</si>
  <si>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</si>
  <si>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</si>
  <si>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</si>
  <si>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</si>
  <si>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</si>
  <si>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</si>
  <si>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</si>
  <si>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</si>
  <si>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</si>
  <si>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</si>
  <si>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</si>
  <si>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</si>
  <si>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</si>
  <si>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</si>
  <si>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</si>
  <si>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</si>
  <si>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</si>
  <si>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</si>
  <si>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</si>
  <si>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</si>
  <si>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</si>
  <si>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</si>
  <si>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</si>
  <si>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</si>
  <si>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</si>
  <si>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</si>
  <si>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ketvirtinė</t>
  </si>
  <si>
    <t>0</t>
  </si>
  <si>
    <t>03</t>
  </si>
  <si>
    <t>02</t>
  </si>
  <si>
    <t>01</t>
  </si>
  <si>
    <t>Pranas Danilkevičius</t>
  </si>
  <si>
    <t>Vyr. finansininkė</t>
  </si>
  <si>
    <t>Nijolė Jukavičienė</t>
  </si>
  <si>
    <t>5SB(SP)</t>
  </si>
  <si>
    <t>2015 M. birželio 30 D.</t>
  </si>
  <si>
    <t>2015-07-20    Nr. _________</t>
  </si>
  <si>
    <t>UGK vadas, atliekantis viršininko pareigas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</si>
</sst>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31" zoomScaleNormal="100" zoomScaleSheetLayoutView="120" workbookViewId="0">
      <selection activeCell="Q350" sqref="Q3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192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202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193</v>
      </c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200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194</v>
      </c>
      <c r="J25" s="248" t="s">
        <v>195</v>
      </c>
      <c r="K25" s="249" t="s">
        <v>196</v>
      </c>
      <c r="L25" s="249" t="s">
        <v>196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200</v>
      </c>
      <c r="J30" s="250">
        <f>SUM(J31+J41+J62+J83+J91+J107+J130+J146+J155)</f>
        <v>200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200</v>
      </c>
      <c r="J41" s="260">
        <f t="shared" si="2"/>
        <v>200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200</v>
      </c>
      <c r="J42" s="255">
        <f t="shared" si="2"/>
        <v>200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200</v>
      </c>
      <c r="J43" s="255">
        <f t="shared" si="2"/>
        <v>200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200</v>
      </c>
      <c r="J44" s="263">
        <f>SUM(J45:J61)-J53</f>
        <v>200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200</v>
      </c>
      <c r="J51" s="257">
        <v>200</v>
      </c>
      <c r="K51" s="257"/>
      <c r="L51" s="257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200</v>
      </c>
      <c r="J344" s="294">
        <f>SUM(J30+J172)</f>
        <v>200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203</v>
      </c>
      <c r="H347" s="27"/>
      <c r="I347" s="3"/>
      <c r="J347" s="3"/>
      <c r="K347" s="82" t="s">
        <v>197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198</v>
      </c>
      <c r="H350" s="3"/>
      <c r="I350" s="161"/>
      <c r="J350" s="3"/>
      <c r="K350" s="243" t="s">
        <v>199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2015-07-20T10:44:03Z</cp:lastPrinted>
  <dcterms:created xsi:type="dcterms:W3CDTF">2004-04-07T10:43:01Z</dcterms:created>
  <dcterms:modified xsi:type="dcterms:W3CDTF">2015-07-20T10:44:17Z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